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/>
  </bookViews>
  <sheets>
    <sheet name="Sheet1 (2)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7" i="4" l="1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6" i="4"/>
  <c r="AF28" i="4" s="1"/>
  <c r="AG7" i="4"/>
  <c r="AG8" i="4"/>
  <c r="AG9" i="4"/>
  <c r="AG10" i="4"/>
  <c r="AG28" i="4" s="1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6" i="4"/>
  <c r="AE7" i="4"/>
  <c r="AH7" i="4" s="1"/>
  <c r="AE8" i="4"/>
  <c r="AH8" i="4" s="1"/>
  <c r="AE9" i="4"/>
  <c r="AE10" i="4"/>
  <c r="AE11" i="4"/>
  <c r="AH11" i="4" s="1"/>
  <c r="AE12" i="4"/>
  <c r="AH12" i="4" s="1"/>
  <c r="AE13" i="4"/>
  <c r="AE14" i="4"/>
  <c r="AE15" i="4"/>
  <c r="AH15" i="4" s="1"/>
  <c r="AE16" i="4"/>
  <c r="AH16" i="4" s="1"/>
  <c r="AE17" i="4"/>
  <c r="AE18" i="4"/>
  <c r="AE19" i="4"/>
  <c r="AH19" i="4" s="1"/>
  <c r="AE20" i="4"/>
  <c r="AH20" i="4" s="1"/>
  <c r="AE21" i="4"/>
  <c r="AE22" i="4"/>
  <c r="AE23" i="4"/>
  <c r="AH23" i="4" s="1"/>
  <c r="AE24" i="4"/>
  <c r="AH24" i="4" s="1"/>
  <c r="AE25" i="4"/>
  <c r="AE26" i="4"/>
  <c r="AE27" i="4"/>
  <c r="AH27" i="4" s="1"/>
  <c r="U28" i="4"/>
  <c r="S28" i="4"/>
  <c r="I7" i="4"/>
  <c r="I8" i="4"/>
  <c r="I9" i="4"/>
  <c r="I10" i="4"/>
  <c r="I11" i="4"/>
  <c r="I12" i="4"/>
  <c r="I14" i="4"/>
  <c r="I15" i="4"/>
  <c r="I16" i="4"/>
  <c r="I19" i="4"/>
  <c r="I20" i="4"/>
  <c r="I21" i="4"/>
  <c r="I22" i="4"/>
  <c r="I23" i="4"/>
  <c r="I24" i="4"/>
  <c r="I25" i="4"/>
  <c r="I26" i="4"/>
  <c r="I27" i="4"/>
  <c r="H14" i="4"/>
  <c r="H15" i="4"/>
  <c r="H16" i="4"/>
  <c r="H19" i="4"/>
  <c r="H20" i="4"/>
  <c r="H21" i="4"/>
  <c r="H22" i="4"/>
  <c r="H23" i="4"/>
  <c r="H24" i="4"/>
  <c r="H25" i="4"/>
  <c r="H26" i="4"/>
  <c r="H27" i="4"/>
  <c r="H7" i="4"/>
  <c r="H8" i="4"/>
  <c r="H9" i="4"/>
  <c r="H10" i="4"/>
  <c r="H11" i="4"/>
  <c r="H12" i="4"/>
  <c r="F14" i="4"/>
  <c r="F15" i="4"/>
  <c r="F16" i="4"/>
  <c r="F19" i="4"/>
  <c r="F20" i="4"/>
  <c r="F21" i="4"/>
  <c r="F22" i="4"/>
  <c r="F23" i="4"/>
  <c r="F24" i="4"/>
  <c r="F25" i="4"/>
  <c r="F26" i="4"/>
  <c r="F27" i="4"/>
  <c r="F7" i="4"/>
  <c r="F8" i="4"/>
  <c r="F9" i="4"/>
  <c r="F10" i="4"/>
  <c r="F11" i="4"/>
  <c r="F12" i="4"/>
  <c r="AA23" i="4"/>
  <c r="AC23" i="4"/>
  <c r="AD23" i="4"/>
  <c r="W23" i="4"/>
  <c r="V23" i="4"/>
  <c r="T23" i="4"/>
  <c r="W6" i="4"/>
  <c r="V6" i="4"/>
  <c r="T6" i="4"/>
  <c r="V19" i="4"/>
  <c r="V12" i="4"/>
  <c r="T12" i="4"/>
  <c r="T19" i="4"/>
  <c r="AE6" i="4"/>
  <c r="AH6" i="4" s="1"/>
  <c r="G28" i="4"/>
  <c r="I28" i="4" s="1"/>
  <c r="P13" i="4"/>
  <c r="P17" i="4"/>
  <c r="P18" i="4"/>
  <c r="P23" i="4"/>
  <c r="P12" i="4"/>
  <c r="AD12" i="4"/>
  <c r="AD14" i="4"/>
  <c r="AD19" i="4"/>
  <c r="AD22" i="4"/>
  <c r="AD7" i="4"/>
  <c r="AB28" i="4"/>
  <c r="AC12" i="4"/>
  <c r="AC14" i="4"/>
  <c r="AC19" i="4"/>
  <c r="AC22" i="4"/>
  <c r="AC7" i="4"/>
  <c r="O13" i="4"/>
  <c r="O17" i="4"/>
  <c r="O18" i="4"/>
  <c r="O23" i="4"/>
  <c r="O12" i="4"/>
  <c r="I6" i="4"/>
  <c r="H6" i="4"/>
  <c r="W19" i="4"/>
  <c r="W12" i="4"/>
  <c r="N28" i="4"/>
  <c r="M30" i="4" s="1"/>
  <c r="D28" i="4"/>
  <c r="F28" i="4" s="1"/>
  <c r="E28" i="4"/>
  <c r="C28" i="4"/>
  <c r="Z28" i="4"/>
  <c r="Y28" i="4"/>
  <c r="X28" i="4"/>
  <c r="AD28" i="4" s="1"/>
  <c r="R28" i="4"/>
  <c r="Q28" i="4"/>
  <c r="L28" i="4"/>
  <c r="K28" i="4"/>
  <c r="J28" i="4"/>
  <c r="M23" i="4"/>
  <c r="AA22" i="4"/>
  <c r="AA19" i="4"/>
  <c r="M18" i="4"/>
  <c r="M17" i="4"/>
  <c r="AA14" i="4"/>
  <c r="M13" i="4"/>
  <c r="AA12" i="4"/>
  <c r="M12" i="4"/>
  <c r="AA7" i="4"/>
  <c r="F6" i="4"/>
  <c r="AH26" i="4" l="1"/>
  <c r="AH22" i="4"/>
  <c r="AH18" i="4"/>
  <c r="AH14" i="4"/>
  <c r="AH10" i="4"/>
  <c r="H28" i="4"/>
  <c r="AH25" i="4"/>
  <c r="AH21" i="4"/>
  <c r="AH17" i="4"/>
  <c r="AH13" i="4"/>
  <c r="AH9" i="4"/>
  <c r="AE28" i="4"/>
  <c r="AH28" i="4" s="1"/>
  <c r="T28" i="4"/>
  <c r="V28" i="4"/>
  <c r="AC28" i="4"/>
  <c r="M28" i="4"/>
  <c r="O28" i="4"/>
  <c r="W28" i="4"/>
  <c r="P28" i="4"/>
  <c r="AA28" i="4"/>
</calcChain>
</file>

<file path=xl/sharedStrings.xml><?xml version="1.0" encoding="utf-8"?>
<sst xmlns="http://schemas.openxmlformats.org/spreadsheetml/2006/main" count="65" uniqueCount="41">
  <si>
    <t>ILJTM</t>
  </si>
  <si>
    <t>MERSING</t>
  </si>
  <si>
    <t>WPS</t>
  </si>
  <si>
    <t>SMAW001</t>
  </si>
  <si>
    <t>6G-6"SCH.40</t>
  </si>
  <si>
    <t>CALON</t>
  </si>
  <si>
    <t>SMAW002</t>
  </si>
  <si>
    <t>GTAW003</t>
  </si>
  <si>
    <t>GTAW/SMAW004</t>
  </si>
  <si>
    <t>6G-2"SCH.40</t>
  </si>
  <si>
    <t>9MMT</t>
  </si>
  <si>
    <t>KOTA BHARU</t>
  </si>
  <si>
    <t>6GC-8"SCH.80</t>
  </si>
  <si>
    <t>PASIR GUDANG</t>
  </si>
  <si>
    <t>IPOH</t>
  </si>
  <si>
    <t>PEDAS</t>
  </si>
  <si>
    <t>LABUAN</t>
  </si>
  <si>
    <t>SEMESTER 2</t>
  </si>
  <si>
    <t>SEMESTER 3</t>
  </si>
  <si>
    <t>BUKIT KATIL</t>
  </si>
  <si>
    <t>KUALA LUMPUR</t>
  </si>
  <si>
    <t>KUANTAN</t>
  </si>
  <si>
    <t>BATU PAHAT</t>
  </si>
  <si>
    <t>SANDAKAN</t>
  </si>
  <si>
    <t>FABRIKASI LOGAM</t>
  </si>
  <si>
    <t>SHAH ALAM</t>
  </si>
  <si>
    <t>JUMLAH</t>
  </si>
  <si>
    <t>PERAI</t>
  </si>
  <si>
    <t>LULUS RT</t>
  </si>
  <si>
    <t>LEDANG</t>
  </si>
  <si>
    <t>PELAJAR TIDAK MEMBUAT BAYARAN UNTUK RT</t>
  </si>
  <si>
    <r>
      <t xml:space="preserve">KEPUTUSAN </t>
    </r>
    <r>
      <rPr>
        <b/>
        <i/>
        <sz val="12"/>
        <color theme="1"/>
        <rFont val="Calibri"/>
        <family val="2"/>
        <scheme val="minor"/>
      </rPr>
      <t xml:space="preserve"> WQT</t>
    </r>
    <r>
      <rPr>
        <b/>
        <sz val="12"/>
        <color theme="1"/>
        <rFont val="Calibri"/>
        <family val="2"/>
        <scheme val="minor"/>
      </rPr>
      <t xml:space="preserve">  -  SESI 2/2014</t>
    </r>
  </si>
  <si>
    <t>JUMLAH KESELURUHAN</t>
  </si>
  <si>
    <t>LULUS VI</t>
  </si>
  <si>
    <t>GAGAL VI</t>
  </si>
  <si>
    <t>% 
LULUS VI</t>
  </si>
  <si>
    <t>% 
LULUS WQT</t>
  </si>
  <si>
    <t>% LULUS RT</t>
  </si>
  <si>
    <t xml:space="preserve">   JITRA</t>
  </si>
  <si>
    <t>SEMESTER 4</t>
  </si>
  <si>
    <t>% LULUS WQT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</si>
</sst>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2" borderId="1" xfId="0" quotePrefix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0" fillId="0" borderId="1" xfId="0" quotePrefix="1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 wrapText="1"/>
    </xf>
    <xf numFmtId="1" fontId="0" fillId="2" borderId="5" xfId="0" applyNumberFormat="1" applyFill="1" applyBorder="1" applyAlignment="1">
      <alignment horizontal="center" vertical="center" wrapText="1"/>
    </xf>
    <xf numFmtId="1" fontId="1" fillId="7" borderId="11" xfId="0" applyNumberFormat="1" applyFont="1" applyFill="1" applyBorder="1" applyAlignment="1">
      <alignment horizontal="center" vertical="center" wrapText="1"/>
    </xf>
    <xf numFmtId="1" fontId="1" fillId="0" borderId="6" xfId="0" quotePrefix="1" applyNumberFormat="1" applyFont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 wrapText="1"/>
    </xf>
    <xf numFmtId="1" fontId="1" fillId="7" borderId="11" xfId="0" quotePrefix="1" applyNumberFormat="1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2" xfId="0" quotePrefix="1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12" borderId="1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1" fontId="1" fillId="7" borderId="1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0" fillId="7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7"/>
  <sheetViews>
    <sheetView tabSelected="1" topLeftCell="V1" workbookViewId="0">
      <selection activeCell="AK25" sqref="AK25"/>
    </sheetView>
  </sheetViews>
  <sheetFormatPr defaultColWidth="11.140625" defaultRowHeight="18.75" customHeight="1" x14ac:dyDescent="0.25"/>
  <cols>
    <col min="1" max="1" width="3.5703125" style="2" customWidth="1"/>
    <col min="2" max="2" width="15.5703125" style="1" customWidth="1"/>
    <col min="3" max="30" width="5.7109375" style="1" customWidth="1"/>
    <col min="31" max="31" width="7.140625" style="2" bestFit="1" customWidth="1"/>
    <col min="32" max="32" width="7.140625" style="2" customWidth="1"/>
    <col min="33" max="33" width="7.85546875" style="2" customWidth="1"/>
    <col min="34" max="34" width="8.85546875" style="2" customWidth="1"/>
    <col min="35" max="16384" width="11.140625" style="2"/>
  </cols>
  <sheetData>
    <row r="1" spans="1:34" ht="25.5" customHeight="1" x14ac:dyDescent="0.25">
      <c r="A1" s="76" t="s">
        <v>31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4" ht="18.75" customHeight="1" x14ac:dyDescent="0.25">
      <c r="A2" s="83" t="s">
        <v>0</v>
      </c>
      <c r="B2" s="83"/>
      <c r="C2" s="82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57" t="s">
        <v>32</v>
      </c>
      <c r="AF2" s="58"/>
      <c r="AG2" s="58"/>
      <c r="AH2" s="59"/>
    </row>
    <row r="3" spans="1:34" ht="18.75" customHeight="1" x14ac:dyDescent="0.25">
      <c r="A3" s="83"/>
      <c r="B3" s="83"/>
      <c r="C3" s="84" t="s">
        <v>3</v>
      </c>
      <c r="D3" s="84"/>
      <c r="E3" s="84"/>
      <c r="F3" s="84"/>
      <c r="G3" s="84"/>
      <c r="H3" s="84"/>
      <c r="I3" s="84"/>
      <c r="J3" s="71" t="s">
        <v>6</v>
      </c>
      <c r="K3" s="71"/>
      <c r="L3" s="71"/>
      <c r="M3" s="71"/>
      <c r="N3" s="71"/>
      <c r="O3" s="71"/>
      <c r="P3" s="71"/>
      <c r="Q3" s="80" t="s">
        <v>7</v>
      </c>
      <c r="R3" s="80"/>
      <c r="S3" s="80"/>
      <c r="T3" s="80"/>
      <c r="U3" s="80"/>
      <c r="V3" s="80"/>
      <c r="W3" s="80"/>
      <c r="X3" s="81" t="s">
        <v>8</v>
      </c>
      <c r="Y3" s="81"/>
      <c r="Z3" s="81"/>
      <c r="AA3" s="81"/>
      <c r="AB3" s="81"/>
      <c r="AC3" s="81"/>
      <c r="AD3" s="81"/>
      <c r="AE3" s="60"/>
      <c r="AF3" s="61"/>
      <c r="AG3" s="61"/>
      <c r="AH3" s="62"/>
    </row>
    <row r="4" spans="1:34" ht="18.75" customHeight="1" x14ac:dyDescent="0.25">
      <c r="A4" s="83"/>
      <c r="B4" s="83"/>
      <c r="C4" s="84" t="s">
        <v>4</v>
      </c>
      <c r="D4" s="84"/>
      <c r="E4" s="84"/>
      <c r="F4" s="84"/>
      <c r="G4" s="84"/>
      <c r="H4" s="84"/>
      <c r="I4" s="84"/>
      <c r="J4" s="71" t="s">
        <v>10</v>
      </c>
      <c r="K4" s="71"/>
      <c r="L4" s="71"/>
      <c r="M4" s="71"/>
      <c r="N4" s="71"/>
      <c r="O4" s="71"/>
      <c r="P4" s="71"/>
      <c r="Q4" s="80" t="s">
        <v>9</v>
      </c>
      <c r="R4" s="80"/>
      <c r="S4" s="80"/>
      <c r="T4" s="80"/>
      <c r="U4" s="80"/>
      <c r="V4" s="80"/>
      <c r="W4" s="80"/>
      <c r="X4" s="81" t="s">
        <v>12</v>
      </c>
      <c r="Y4" s="81"/>
      <c r="Z4" s="81"/>
      <c r="AA4" s="81"/>
      <c r="AB4" s="81"/>
      <c r="AC4" s="81"/>
      <c r="AD4" s="81"/>
      <c r="AE4" s="63"/>
      <c r="AF4" s="64"/>
      <c r="AG4" s="64"/>
      <c r="AH4" s="65"/>
    </row>
    <row r="5" spans="1:34" ht="40.5" customHeight="1" x14ac:dyDescent="0.25">
      <c r="A5" s="83"/>
      <c r="B5" s="83"/>
      <c r="C5" s="9" t="s">
        <v>5</v>
      </c>
      <c r="D5" s="9" t="s">
        <v>33</v>
      </c>
      <c r="E5" s="9" t="s">
        <v>34</v>
      </c>
      <c r="F5" s="9" t="s">
        <v>35</v>
      </c>
      <c r="G5" s="9" t="s">
        <v>28</v>
      </c>
      <c r="H5" s="9" t="s">
        <v>37</v>
      </c>
      <c r="I5" s="9" t="s">
        <v>36</v>
      </c>
      <c r="J5" s="9" t="s">
        <v>5</v>
      </c>
      <c r="K5" s="9" t="s">
        <v>33</v>
      </c>
      <c r="L5" s="9" t="s">
        <v>34</v>
      </c>
      <c r="M5" s="9" t="s">
        <v>35</v>
      </c>
      <c r="N5" s="9" t="s">
        <v>28</v>
      </c>
      <c r="O5" s="9" t="s">
        <v>37</v>
      </c>
      <c r="P5" s="9" t="s">
        <v>36</v>
      </c>
      <c r="Q5" s="9" t="s">
        <v>5</v>
      </c>
      <c r="R5" s="9" t="s">
        <v>33</v>
      </c>
      <c r="S5" s="9" t="s">
        <v>34</v>
      </c>
      <c r="T5" s="9" t="s">
        <v>35</v>
      </c>
      <c r="U5" s="9" t="s">
        <v>28</v>
      </c>
      <c r="V5" s="9" t="s">
        <v>37</v>
      </c>
      <c r="W5" s="9" t="s">
        <v>36</v>
      </c>
      <c r="X5" s="9" t="s">
        <v>5</v>
      </c>
      <c r="Y5" s="9" t="s">
        <v>33</v>
      </c>
      <c r="Z5" s="9" t="s">
        <v>34</v>
      </c>
      <c r="AA5" s="9" t="s">
        <v>35</v>
      </c>
      <c r="AB5" s="9" t="s">
        <v>28</v>
      </c>
      <c r="AC5" s="9" t="s">
        <v>37</v>
      </c>
      <c r="AD5" s="9" t="s">
        <v>36</v>
      </c>
      <c r="AE5" s="50" t="s">
        <v>5</v>
      </c>
      <c r="AF5" s="52" t="s">
        <v>33</v>
      </c>
      <c r="AG5" s="52" t="s">
        <v>28</v>
      </c>
      <c r="AH5" s="45" t="s">
        <v>40</v>
      </c>
    </row>
    <row r="6" spans="1:34" ht="18.75" customHeight="1" x14ac:dyDescent="0.25">
      <c r="A6" s="7">
        <v>1</v>
      </c>
      <c r="B6" s="4" t="s">
        <v>1</v>
      </c>
      <c r="C6" s="11">
        <v>14</v>
      </c>
      <c r="D6" s="11">
        <v>5</v>
      </c>
      <c r="E6" s="11">
        <v>9</v>
      </c>
      <c r="F6" s="12">
        <f>D6/C6*100</f>
        <v>35.714285714285715</v>
      </c>
      <c r="G6" s="12">
        <v>3</v>
      </c>
      <c r="H6" s="12">
        <f>G6/D6*100</f>
        <v>60</v>
      </c>
      <c r="I6" s="12">
        <f>G6/C6*100</f>
        <v>21.428571428571427</v>
      </c>
      <c r="J6" s="13"/>
      <c r="K6" s="13"/>
      <c r="L6" s="13"/>
      <c r="M6" s="13"/>
      <c r="N6" s="13"/>
      <c r="O6" s="13"/>
      <c r="P6" s="13"/>
      <c r="Q6" s="30">
        <v>6</v>
      </c>
      <c r="R6" s="30">
        <v>4</v>
      </c>
      <c r="S6" s="30">
        <v>2</v>
      </c>
      <c r="T6" s="32">
        <f>R6/Q6*100</f>
        <v>66.666666666666657</v>
      </c>
      <c r="U6" s="30">
        <v>4</v>
      </c>
      <c r="V6" s="32">
        <f>U6/R6*100</f>
        <v>100</v>
      </c>
      <c r="W6" s="32">
        <f>U6/Q6*100</f>
        <v>66.666666666666657</v>
      </c>
      <c r="X6" s="30"/>
      <c r="Y6" s="30"/>
      <c r="Z6" s="30"/>
      <c r="AA6" s="32"/>
      <c r="AB6" s="30"/>
      <c r="AC6" s="32"/>
      <c r="AD6" s="32"/>
      <c r="AE6" s="35">
        <f t="shared" ref="AE6:AE27" si="0">C6+J6+Q6+X6</f>
        <v>20</v>
      </c>
      <c r="AF6" s="6">
        <f>D6+K6+R6+Y6</f>
        <v>9</v>
      </c>
      <c r="AG6" s="53">
        <f>G6+N6+U6+AB6</f>
        <v>7</v>
      </c>
      <c r="AH6" s="3">
        <f>AG6/AE6*100</f>
        <v>35</v>
      </c>
    </row>
    <row r="7" spans="1:34" ht="18.75" customHeight="1" x14ac:dyDescent="0.25">
      <c r="A7" s="7">
        <v>2</v>
      </c>
      <c r="B7" s="4" t="s">
        <v>11</v>
      </c>
      <c r="C7" s="11">
        <v>6</v>
      </c>
      <c r="D7" s="11">
        <v>4</v>
      </c>
      <c r="E7" s="11">
        <v>2</v>
      </c>
      <c r="F7" s="12">
        <f t="shared" ref="F7:F28" si="1">D7/C7*100</f>
        <v>66.666666666666657</v>
      </c>
      <c r="G7" s="12">
        <v>2</v>
      </c>
      <c r="H7" s="12">
        <f t="shared" ref="H7:H28" si="2">G7/D7*100</f>
        <v>50</v>
      </c>
      <c r="I7" s="12">
        <f t="shared" ref="I7:I28" si="3">G7/C7*100</f>
        <v>33.333333333333329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1">
        <v>4</v>
      </c>
      <c r="Y7" s="11">
        <v>3</v>
      </c>
      <c r="Z7" s="11">
        <v>1</v>
      </c>
      <c r="AA7" s="12">
        <f>Y7/X7*100</f>
        <v>75</v>
      </c>
      <c r="AB7" s="11">
        <v>2</v>
      </c>
      <c r="AC7" s="12">
        <f>AB7/Y7*100</f>
        <v>66.666666666666657</v>
      </c>
      <c r="AD7" s="12">
        <f>AB7/X7*100</f>
        <v>50</v>
      </c>
      <c r="AE7" s="33">
        <f t="shared" si="0"/>
        <v>10</v>
      </c>
      <c r="AF7" s="6">
        <f t="shared" ref="AF7:AF27" si="4">D7+K7+R7+Y7</f>
        <v>7</v>
      </c>
      <c r="AG7" s="53">
        <f t="shared" ref="AG7:AG27" si="5">G7+N7+U7+AB7</f>
        <v>4</v>
      </c>
      <c r="AH7" s="3">
        <f t="shared" ref="AH7:AH27" si="6">AG7/AE7*100</f>
        <v>40</v>
      </c>
    </row>
    <row r="8" spans="1:34" ht="18.75" customHeight="1" x14ac:dyDescent="0.25">
      <c r="A8" s="74">
        <v>3</v>
      </c>
      <c r="B8" s="72" t="s">
        <v>13</v>
      </c>
      <c r="C8" s="11">
        <v>15</v>
      </c>
      <c r="D8" s="11">
        <v>10</v>
      </c>
      <c r="E8" s="11">
        <v>5</v>
      </c>
      <c r="F8" s="12">
        <f t="shared" si="1"/>
        <v>66.666666666666657</v>
      </c>
      <c r="G8" s="12">
        <v>7</v>
      </c>
      <c r="H8" s="12">
        <f t="shared" si="2"/>
        <v>70</v>
      </c>
      <c r="I8" s="12">
        <f t="shared" si="3"/>
        <v>46.666666666666664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4"/>
      <c r="AB8" s="14"/>
      <c r="AC8" s="14"/>
      <c r="AD8" s="14"/>
      <c r="AE8" s="33">
        <f t="shared" si="0"/>
        <v>15</v>
      </c>
      <c r="AF8" s="6">
        <f t="shared" si="4"/>
        <v>10</v>
      </c>
      <c r="AG8" s="53">
        <f t="shared" si="5"/>
        <v>7</v>
      </c>
      <c r="AH8" s="3">
        <f t="shared" si="6"/>
        <v>46.666666666666664</v>
      </c>
    </row>
    <row r="9" spans="1:34" ht="18.75" customHeight="1" x14ac:dyDescent="0.25">
      <c r="A9" s="75"/>
      <c r="B9" s="73"/>
      <c r="C9" s="20">
        <v>1</v>
      </c>
      <c r="D9" s="11">
        <v>1</v>
      </c>
      <c r="E9" s="11">
        <v>0</v>
      </c>
      <c r="F9" s="12">
        <f t="shared" si="1"/>
        <v>100</v>
      </c>
      <c r="G9" s="12">
        <v>1</v>
      </c>
      <c r="H9" s="12">
        <f t="shared" si="2"/>
        <v>100</v>
      </c>
      <c r="I9" s="12">
        <f t="shared" si="3"/>
        <v>100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4"/>
      <c r="AB9" s="14"/>
      <c r="AC9" s="14"/>
      <c r="AD9" s="14"/>
      <c r="AE9" s="33">
        <f t="shared" si="0"/>
        <v>1</v>
      </c>
      <c r="AF9" s="6">
        <f t="shared" si="4"/>
        <v>1</v>
      </c>
      <c r="AG9" s="53">
        <f t="shared" si="5"/>
        <v>1</v>
      </c>
      <c r="AH9" s="3">
        <f t="shared" si="6"/>
        <v>100</v>
      </c>
    </row>
    <row r="10" spans="1:34" ht="18.75" customHeight="1" x14ac:dyDescent="0.25">
      <c r="A10" s="7">
        <v>4</v>
      </c>
      <c r="B10" s="4" t="s">
        <v>14</v>
      </c>
      <c r="C10" s="11">
        <v>15</v>
      </c>
      <c r="D10" s="11">
        <v>9</v>
      </c>
      <c r="E10" s="11">
        <v>5</v>
      </c>
      <c r="F10" s="12">
        <f t="shared" si="1"/>
        <v>60</v>
      </c>
      <c r="G10" s="12">
        <v>2</v>
      </c>
      <c r="H10" s="12">
        <f t="shared" si="2"/>
        <v>22.222222222222221</v>
      </c>
      <c r="I10" s="12">
        <f t="shared" si="3"/>
        <v>13.333333333333334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4"/>
      <c r="AB10" s="14"/>
      <c r="AC10" s="14"/>
      <c r="AD10" s="14"/>
      <c r="AE10" s="33">
        <f t="shared" si="0"/>
        <v>15</v>
      </c>
      <c r="AF10" s="6">
        <f t="shared" si="4"/>
        <v>9</v>
      </c>
      <c r="AG10" s="53">
        <f t="shared" si="5"/>
        <v>2</v>
      </c>
      <c r="AH10" s="3">
        <f t="shared" si="6"/>
        <v>13.333333333333334</v>
      </c>
    </row>
    <row r="11" spans="1:34" ht="18.75" customHeight="1" x14ac:dyDescent="0.25">
      <c r="A11" s="7">
        <v>5</v>
      </c>
      <c r="B11" s="4" t="s">
        <v>15</v>
      </c>
      <c r="C11" s="11">
        <v>18</v>
      </c>
      <c r="D11" s="11">
        <v>7</v>
      </c>
      <c r="E11" s="11">
        <v>11</v>
      </c>
      <c r="F11" s="12">
        <f t="shared" si="1"/>
        <v>38.888888888888893</v>
      </c>
      <c r="G11" s="12">
        <v>2</v>
      </c>
      <c r="H11" s="12">
        <f t="shared" si="2"/>
        <v>28.571428571428569</v>
      </c>
      <c r="I11" s="12">
        <f t="shared" si="3"/>
        <v>11.111111111111111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4"/>
      <c r="AB11" s="14"/>
      <c r="AC11" s="14"/>
      <c r="AD11" s="14"/>
      <c r="AE11" s="33">
        <f t="shared" si="0"/>
        <v>18</v>
      </c>
      <c r="AF11" s="6">
        <f t="shared" si="4"/>
        <v>7</v>
      </c>
      <c r="AG11" s="53">
        <f t="shared" si="5"/>
        <v>2</v>
      </c>
      <c r="AH11" s="3">
        <f t="shared" si="6"/>
        <v>11.111111111111111</v>
      </c>
    </row>
    <row r="12" spans="1:34" ht="18.75" customHeight="1" x14ac:dyDescent="0.25">
      <c r="A12" s="69">
        <v>6</v>
      </c>
      <c r="B12" s="70" t="s">
        <v>16</v>
      </c>
      <c r="C12" s="15">
        <v>11</v>
      </c>
      <c r="D12" s="11">
        <v>9</v>
      </c>
      <c r="E12" s="11">
        <v>2</v>
      </c>
      <c r="F12" s="12">
        <f t="shared" si="1"/>
        <v>81.818181818181827</v>
      </c>
      <c r="G12" s="12">
        <v>5</v>
      </c>
      <c r="H12" s="12">
        <f t="shared" si="2"/>
        <v>55.555555555555557</v>
      </c>
      <c r="I12" s="12">
        <f t="shared" si="3"/>
        <v>45.454545454545453</v>
      </c>
      <c r="J12" s="16">
        <v>14</v>
      </c>
      <c r="K12" s="11">
        <v>13</v>
      </c>
      <c r="L12" s="11">
        <v>1</v>
      </c>
      <c r="M12" s="12">
        <f>K12/J12*100</f>
        <v>92.857142857142861</v>
      </c>
      <c r="N12" s="12">
        <v>8</v>
      </c>
      <c r="O12" s="12">
        <f>N12/K12*100</f>
        <v>61.53846153846154</v>
      </c>
      <c r="P12" s="12">
        <f>N12/J12*100</f>
        <v>57.142857142857139</v>
      </c>
      <c r="Q12" s="11">
        <v>10</v>
      </c>
      <c r="R12" s="11">
        <v>10</v>
      </c>
      <c r="S12" s="17">
        <v>0</v>
      </c>
      <c r="T12" s="17">
        <f>R12/Q12*100</f>
        <v>100</v>
      </c>
      <c r="U12" s="17">
        <v>10</v>
      </c>
      <c r="V12" s="17">
        <f>U12/R12*100</f>
        <v>100</v>
      </c>
      <c r="W12" s="17">
        <f>U12/Q12*100</f>
        <v>100</v>
      </c>
      <c r="X12" s="11">
        <v>4</v>
      </c>
      <c r="Y12" s="11">
        <v>3</v>
      </c>
      <c r="Z12" s="11">
        <v>1</v>
      </c>
      <c r="AA12" s="12">
        <f t="shared" ref="AA12:AA28" si="7">Y12/X12*100</f>
        <v>75</v>
      </c>
      <c r="AB12" s="11">
        <v>2</v>
      </c>
      <c r="AC12" s="12">
        <f t="shared" ref="AC12:AC28" si="8">AB12/Y12*100</f>
        <v>66.666666666666657</v>
      </c>
      <c r="AD12" s="12">
        <f t="shared" ref="AD12:AD28" si="9">AB12/X12*100</f>
        <v>50</v>
      </c>
      <c r="AE12" s="33">
        <f t="shared" si="0"/>
        <v>39</v>
      </c>
      <c r="AF12" s="6">
        <f t="shared" si="4"/>
        <v>35</v>
      </c>
      <c r="AG12" s="53">
        <f t="shared" si="5"/>
        <v>25</v>
      </c>
      <c r="AH12" s="3">
        <f t="shared" si="6"/>
        <v>64.102564102564102</v>
      </c>
    </row>
    <row r="13" spans="1:34" ht="18.75" customHeight="1" x14ac:dyDescent="0.25">
      <c r="A13" s="69"/>
      <c r="B13" s="70"/>
      <c r="C13" s="13"/>
      <c r="D13" s="13"/>
      <c r="E13" s="13"/>
      <c r="F13" s="13"/>
      <c r="G13" s="14"/>
      <c r="H13" s="14"/>
      <c r="I13" s="14"/>
      <c r="J13" s="15">
        <v>4</v>
      </c>
      <c r="K13" s="11">
        <v>4</v>
      </c>
      <c r="L13" s="17">
        <v>0</v>
      </c>
      <c r="M13" s="12">
        <f t="shared" ref="M13:M28" si="10">K13/J13*100</f>
        <v>100</v>
      </c>
      <c r="N13" s="12">
        <v>1</v>
      </c>
      <c r="O13" s="12">
        <f t="shared" ref="O13:O28" si="11">N13/K13*100</f>
        <v>25</v>
      </c>
      <c r="P13" s="12">
        <f t="shared" ref="P13:P28" si="12">N13/J13*100</f>
        <v>25</v>
      </c>
      <c r="Q13" s="13"/>
      <c r="R13" s="13"/>
      <c r="S13" s="13"/>
      <c r="T13" s="18"/>
      <c r="U13" s="18"/>
      <c r="V13" s="18"/>
      <c r="W13" s="18"/>
      <c r="X13" s="13"/>
      <c r="Y13" s="13"/>
      <c r="Z13" s="13"/>
      <c r="AA13" s="14"/>
      <c r="AB13" s="14"/>
      <c r="AC13" s="14"/>
      <c r="AD13" s="14"/>
      <c r="AE13" s="33">
        <f t="shared" si="0"/>
        <v>4</v>
      </c>
      <c r="AF13" s="6">
        <f t="shared" si="4"/>
        <v>4</v>
      </c>
      <c r="AG13" s="53">
        <f t="shared" si="5"/>
        <v>1</v>
      </c>
      <c r="AH13" s="3">
        <f t="shared" si="6"/>
        <v>25</v>
      </c>
    </row>
    <row r="14" spans="1:34" ht="18.75" customHeight="1" x14ac:dyDescent="0.25">
      <c r="A14" s="7">
        <v>7</v>
      </c>
      <c r="B14" s="4" t="s">
        <v>19</v>
      </c>
      <c r="C14" s="11">
        <v>11</v>
      </c>
      <c r="D14" s="11">
        <v>9</v>
      </c>
      <c r="E14" s="11">
        <v>2</v>
      </c>
      <c r="F14" s="12">
        <f t="shared" si="1"/>
        <v>81.818181818181827</v>
      </c>
      <c r="G14" s="12">
        <v>9</v>
      </c>
      <c r="H14" s="12">
        <f t="shared" si="2"/>
        <v>100</v>
      </c>
      <c r="I14" s="12">
        <f t="shared" si="3"/>
        <v>81.818181818181827</v>
      </c>
      <c r="J14" s="13"/>
      <c r="K14" s="13"/>
      <c r="L14" s="13"/>
      <c r="M14" s="14"/>
      <c r="N14" s="14"/>
      <c r="O14" s="14"/>
      <c r="P14" s="14"/>
      <c r="Q14" s="13"/>
      <c r="R14" s="13"/>
      <c r="S14" s="13"/>
      <c r="T14" s="18"/>
      <c r="U14" s="18"/>
      <c r="V14" s="18"/>
      <c r="W14" s="18"/>
      <c r="X14" s="11">
        <v>1</v>
      </c>
      <c r="Y14" s="11">
        <v>1</v>
      </c>
      <c r="Z14" s="17">
        <v>0</v>
      </c>
      <c r="AA14" s="12">
        <f t="shared" si="7"/>
        <v>100</v>
      </c>
      <c r="AB14" s="11">
        <v>1</v>
      </c>
      <c r="AC14" s="12">
        <f t="shared" si="8"/>
        <v>100</v>
      </c>
      <c r="AD14" s="12">
        <f t="shared" si="9"/>
        <v>100</v>
      </c>
      <c r="AE14" s="33">
        <f t="shared" si="0"/>
        <v>12</v>
      </c>
      <c r="AF14" s="6">
        <f t="shared" si="4"/>
        <v>10</v>
      </c>
      <c r="AG14" s="53">
        <f t="shared" si="5"/>
        <v>10</v>
      </c>
      <c r="AH14" s="3">
        <f t="shared" si="6"/>
        <v>83.333333333333343</v>
      </c>
    </row>
    <row r="15" spans="1:34" ht="18.75" customHeight="1" x14ac:dyDescent="0.25">
      <c r="A15" s="74">
        <v>8</v>
      </c>
      <c r="B15" s="77" t="s">
        <v>38</v>
      </c>
      <c r="C15" s="15">
        <v>8</v>
      </c>
      <c r="D15" s="11">
        <v>6</v>
      </c>
      <c r="E15" s="11">
        <v>2</v>
      </c>
      <c r="F15" s="12">
        <f t="shared" si="1"/>
        <v>75</v>
      </c>
      <c r="G15" s="12">
        <v>0</v>
      </c>
      <c r="H15" s="12">
        <f t="shared" si="2"/>
        <v>0</v>
      </c>
      <c r="I15" s="12">
        <f t="shared" si="3"/>
        <v>0</v>
      </c>
      <c r="J15" s="13"/>
      <c r="K15" s="13"/>
      <c r="L15" s="13"/>
      <c r="M15" s="14"/>
      <c r="N15" s="14"/>
      <c r="O15" s="14"/>
      <c r="P15" s="14"/>
      <c r="Q15" s="13"/>
      <c r="R15" s="13"/>
      <c r="S15" s="13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33">
        <f t="shared" si="0"/>
        <v>8</v>
      </c>
      <c r="AF15" s="6">
        <f t="shared" si="4"/>
        <v>6</v>
      </c>
      <c r="AG15" s="53">
        <f t="shared" si="5"/>
        <v>0</v>
      </c>
      <c r="AH15" s="3">
        <f t="shared" si="6"/>
        <v>0</v>
      </c>
    </row>
    <row r="16" spans="1:34" ht="18.75" customHeight="1" x14ac:dyDescent="0.25">
      <c r="A16" s="75"/>
      <c r="B16" s="78"/>
      <c r="C16" s="11">
        <v>3</v>
      </c>
      <c r="D16" s="11">
        <v>2</v>
      </c>
      <c r="E16" s="11">
        <v>1</v>
      </c>
      <c r="F16" s="12">
        <f t="shared" si="1"/>
        <v>66.666666666666657</v>
      </c>
      <c r="G16" s="19"/>
      <c r="H16" s="12">
        <f t="shared" si="2"/>
        <v>0</v>
      </c>
      <c r="I16" s="12">
        <f t="shared" si="3"/>
        <v>0</v>
      </c>
      <c r="J16" s="13"/>
      <c r="K16" s="13"/>
      <c r="L16" s="13"/>
      <c r="M16" s="14"/>
      <c r="N16" s="14"/>
      <c r="O16" s="14"/>
      <c r="P16" s="14"/>
      <c r="Q16" s="13"/>
      <c r="R16" s="13"/>
      <c r="S16" s="13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33">
        <f t="shared" si="0"/>
        <v>3</v>
      </c>
      <c r="AF16" s="6">
        <f t="shared" si="4"/>
        <v>2</v>
      </c>
      <c r="AG16" s="53">
        <f t="shared" si="5"/>
        <v>0</v>
      </c>
      <c r="AH16" s="3">
        <f t="shared" si="6"/>
        <v>0</v>
      </c>
    </row>
    <row r="17" spans="1:34" ht="18.75" customHeight="1" x14ac:dyDescent="0.25">
      <c r="A17" s="69">
        <v>9</v>
      </c>
      <c r="B17" s="70" t="s">
        <v>20</v>
      </c>
      <c r="C17" s="13"/>
      <c r="D17" s="13"/>
      <c r="E17" s="13"/>
      <c r="F17" s="13"/>
      <c r="G17" s="14"/>
      <c r="H17" s="14"/>
      <c r="I17" s="14"/>
      <c r="J17" s="16">
        <v>6</v>
      </c>
      <c r="K17" s="11">
        <v>6</v>
      </c>
      <c r="L17" s="17">
        <v>0</v>
      </c>
      <c r="M17" s="12">
        <f t="shared" si="10"/>
        <v>100</v>
      </c>
      <c r="N17" s="12">
        <v>5</v>
      </c>
      <c r="O17" s="12">
        <f t="shared" si="11"/>
        <v>83.333333333333343</v>
      </c>
      <c r="P17" s="12">
        <f t="shared" si="12"/>
        <v>83.333333333333343</v>
      </c>
      <c r="Q17" s="13"/>
      <c r="R17" s="13"/>
      <c r="S17" s="13"/>
      <c r="T17" s="18"/>
      <c r="U17" s="18"/>
      <c r="V17" s="18"/>
      <c r="W17" s="18"/>
      <c r="X17" s="13"/>
      <c r="Y17" s="13"/>
      <c r="Z17" s="13"/>
      <c r="AA17" s="14"/>
      <c r="AB17" s="14"/>
      <c r="AC17" s="14"/>
      <c r="AD17" s="14"/>
      <c r="AE17" s="33">
        <f t="shared" si="0"/>
        <v>6</v>
      </c>
      <c r="AF17" s="6">
        <f t="shared" si="4"/>
        <v>6</v>
      </c>
      <c r="AG17" s="53">
        <f t="shared" si="5"/>
        <v>5</v>
      </c>
      <c r="AH17" s="3">
        <f t="shared" si="6"/>
        <v>83.333333333333343</v>
      </c>
    </row>
    <row r="18" spans="1:34" ht="18.75" customHeight="1" x14ac:dyDescent="0.25">
      <c r="A18" s="69"/>
      <c r="B18" s="70"/>
      <c r="C18" s="13"/>
      <c r="D18" s="13"/>
      <c r="E18" s="13"/>
      <c r="F18" s="13"/>
      <c r="G18" s="14"/>
      <c r="H18" s="14"/>
      <c r="I18" s="14"/>
      <c r="J18" s="15">
        <v>16</v>
      </c>
      <c r="K18" s="11">
        <v>14</v>
      </c>
      <c r="L18" s="11">
        <v>2</v>
      </c>
      <c r="M18" s="12">
        <f t="shared" si="10"/>
        <v>87.5</v>
      </c>
      <c r="N18" s="12">
        <v>11</v>
      </c>
      <c r="O18" s="12">
        <f t="shared" si="11"/>
        <v>78.571428571428569</v>
      </c>
      <c r="P18" s="12">
        <f t="shared" si="12"/>
        <v>68.75</v>
      </c>
      <c r="Q18" s="13"/>
      <c r="R18" s="13"/>
      <c r="S18" s="13"/>
      <c r="T18" s="18"/>
      <c r="U18" s="18"/>
      <c r="V18" s="18"/>
      <c r="W18" s="18"/>
      <c r="X18" s="13"/>
      <c r="Y18" s="13"/>
      <c r="Z18" s="13"/>
      <c r="AA18" s="14"/>
      <c r="AB18" s="14"/>
      <c r="AC18" s="14"/>
      <c r="AD18" s="14"/>
      <c r="AE18" s="33">
        <f t="shared" si="0"/>
        <v>16</v>
      </c>
      <c r="AF18" s="6">
        <f t="shared" si="4"/>
        <v>14</v>
      </c>
      <c r="AG18" s="53">
        <f t="shared" si="5"/>
        <v>11</v>
      </c>
      <c r="AH18" s="3">
        <f t="shared" si="6"/>
        <v>68.75</v>
      </c>
    </row>
    <row r="19" spans="1:34" ht="18.75" customHeight="1" x14ac:dyDescent="0.25">
      <c r="A19" s="69">
        <v>10</v>
      </c>
      <c r="B19" s="70" t="s">
        <v>21</v>
      </c>
      <c r="C19" s="16">
        <v>2</v>
      </c>
      <c r="D19" s="11">
        <v>2</v>
      </c>
      <c r="E19" s="17">
        <v>0</v>
      </c>
      <c r="F19" s="12">
        <f t="shared" si="1"/>
        <v>100</v>
      </c>
      <c r="G19" s="12">
        <v>2</v>
      </c>
      <c r="H19" s="12">
        <f t="shared" si="2"/>
        <v>100</v>
      </c>
      <c r="I19" s="12">
        <f t="shared" si="3"/>
        <v>100</v>
      </c>
      <c r="J19" s="13"/>
      <c r="K19" s="13"/>
      <c r="L19" s="13"/>
      <c r="M19" s="14"/>
      <c r="N19" s="14"/>
      <c r="O19" s="14"/>
      <c r="P19" s="14"/>
      <c r="Q19" s="11">
        <v>5</v>
      </c>
      <c r="R19" s="11">
        <v>5</v>
      </c>
      <c r="S19" s="17">
        <v>0</v>
      </c>
      <c r="T19" s="17">
        <f t="shared" ref="T19:T28" si="13">R19/Q19*100</f>
        <v>100</v>
      </c>
      <c r="U19" s="17">
        <v>4</v>
      </c>
      <c r="V19" s="28">
        <f>U19/R19 * 100</f>
        <v>80</v>
      </c>
      <c r="W19" s="17">
        <f>U19/Q19*100</f>
        <v>80</v>
      </c>
      <c r="X19" s="11">
        <v>5</v>
      </c>
      <c r="Y19" s="11">
        <v>5</v>
      </c>
      <c r="Z19" s="17">
        <v>0</v>
      </c>
      <c r="AA19" s="12">
        <f t="shared" si="7"/>
        <v>100</v>
      </c>
      <c r="AB19" s="11">
        <v>3</v>
      </c>
      <c r="AC19" s="12">
        <f t="shared" si="8"/>
        <v>60</v>
      </c>
      <c r="AD19" s="12">
        <f t="shared" si="9"/>
        <v>60</v>
      </c>
      <c r="AE19" s="33">
        <f t="shared" si="0"/>
        <v>12</v>
      </c>
      <c r="AF19" s="6">
        <f t="shared" si="4"/>
        <v>12</v>
      </c>
      <c r="AG19" s="53">
        <f t="shared" si="5"/>
        <v>9</v>
      </c>
      <c r="AH19" s="3">
        <f t="shared" si="6"/>
        <v>75</v>
      </c>
    </row>
    <row r="20" spans="1:34" ht="18.75" customHeight="1" x14ac:dyDescent="0.25">
      <c r="A20" s="69"/>
      <c r="B20" s="70"/>
      <c r="C20" s="15">
        <v>16</v>
      </c>
      <c r="D20" s="11">
        <v>16</v>
      </c>
      <c r="E20" s="17">
        <v>0</v>
      </c>
      <c r="F20" s="12">
        <f t="shared" si="1"/>
        <v>100</v>
      </c>
      <c r="G20" s="12">
        <v>10</v>
      </c>
      <c r="H20" s="12">
        <f t="shared" si="2"/>
        <v>62.5</v>
      </c>
      <c r="I20" s="12">
        <f t="shared" si="3"/>
        <v>62.5</v>
      </c>
      <c r="J20" s="13"/>
      <c r="K20" s="13"/>
      <c r="L20" s="13"/>
      <c r="M20" s="14"/>
      <c r="N20" s="14"/>
      <c r="O20" s="14"/>
      <c r="P20" s="14"/>
      <c r="Q20" s="13"/>
      <c r="R20" s="13"/>
      <c r="S20" s="13"/>
      <c r="T20" s="18"/>
      <c r="U20" s="18"/>
      <c r="V20" s="18"/>
      <c r="W20" s="18"/>
      <c r="X20" s="13"/>
      <c r="Y20" s="13"/>
      <c r="Z20" s="13"/>
      <c r="AA20" s="14"/>
      <c r="AB20" s="14"/>
      <c r="AC20" s="14"/>
      <c r="AD20" s="14"/>
      <c r="AE20" s="33">
        <f t="shared" si="0"/>
        <v>16</v>
      </c>
      <c r="AF20" s="6">
        <f t="shared" si="4"/>
        <v>16</v>
      </c>
      <c r="AG20" s="53">
        <f t="shared" si="5"/>
        <v>10</v>
      </c>
      <c r="AH20" s="3">
        <f t="shared" si="6"/>
        <v>62.5</v>
      </c>
    </row>
    <row r="21" spans="1:34" ht="18.75" customHeight="1" x14ac:dyDescent="0.25">
      <c r="A21" s="69"/>
      <c r="B21" s="70"/>
      <c r="C21" s="11">
        <v>8</v>
      </c>
      <c r="D21" s="11">
        <v>7</v>
      </c>
      <c r="E21" s="11">
        <v>1</v>
      </c>
      <c r="F21" s="12">
        <f t="shared" si="1"/>
        <v>87.5</v>
      </c>
      <c r="G21" s="12">
        <v>3</v>
      </c>
      <c r="H21" s="12">
        <f t="shared" si="2"/>
        <v>42.857142857142854</v>
      </c>
      <c r="I21" s="12">
        <f t="shared" si="3"/>
        <v>37.5</v>
      </c>
      <c r="J21" s="13"/>
      <c r="K21" s="13"/>
      <c r="L21" s="13"/>
      <c r="M21" s="14"/>
      <c r="N21" s="14"/>
      <c r="O21" s="14"/>
      <c r="P21" s="14"/>
      <c r="Q21" s="13"/>
      <c r="R21" s="13"/>
      <c r="S21" s="13"/>
      <c r="T21" s="18"/>
      <c r="U21" s="18"/>
      <c r="V21" s="18"/>
      <c r="W21" s="18"/>
      <c r="X21" s="13"/>
      <c r="Y21" s="13"/>
      <c r="Z21" s="13"/>
      <c r="AA21" s="14"/>
      <c r="AB21" s="14"/>
      <c r="AC21" s="14"/>
      <c r="AD21" s="14"/>
      <c r="AE21" s="33">
        <f t="shared" si="0"/>
        <v>8</v>
      </c>
      <c r="AF21" s="6">
        <f t="shared" si="4"/>
        <v>7</v>
      </c>
      <c r="AG21" s="53">
        <f t="shared" si="5"/>
        <v>3</v>
      </c>
      <c r="AH21" s="3">
        <f t="shared" si="6"/>
        <v>37.5</v>
      </c>
    </row>
    <row r="22" spans="1:34" ht="18.75" customHeight="1" x14ac:dyDescent="0.25">
      <c r="A22" s="7">
        <v>11</v>
      </c>
      <c r="B22" s="4" t="s">
        <v>22</v>
      </c>
      <c r="C22" s="11">
        <v>6</v>
      </c>
      <c r="D22" s="11">
        <v>4</v>
      </c>
      <c r="E22" s="11">
        <v>2</v>
      </c>
      <c r="F22" s="12">
        <f t="shared" si="1"/>
        <v>66.666666666666657</v>
      </c>
      <c r="G22" s="12">
        <v>4</v>
      </c>
      <c r="H22" s="12">
        <f t="shared" si="2"/>
        <v>100</v>
      </c>
      <c r="I22" s="12">
        <f t="shared" si="3"/>
        <v>66.666666666666657</v>
      </c>
      <c r="J22" s="13"/>
      <c r="K22" s="13"/>
      <c r="L22" s="13"/>
      <c r="M22" s="14"/>
      <c r="N22" s="14"/>
      <c r="O22" s="14"/>
      <c r="P22" s="14"/>
      <c r="Q22" s="13"/>
      <c r="R22" s="13"/>
      <c r="S22" s="13"/>
      <c r="T22" s="18"/>
      <c r="U22" s="18"/>
      <c r="V22" s="18"/>
      <c r="W22" s="18"/>
      <c r="X22" s="11">
        <v>2</v>
      </c>
      <c r="Y22" s="11">
        <v>2</v>
      </c>
      <c r="Z22" s="17">
        <v>0</v>
      </c>
      <c r="AA22" s="12">
        <f t="shared" si="7"/>
        <v>100</v>
      </c>
      <c r="AB22" s="11">
        <v>0</v>
      </c>
      <c r="AC22" s="12">
        <f t="shared" si="8"/>
        <v>0</v>
      </c>
      <c r="AD22" s="12">
        <f t="shared" si="9"/>
        <v>0</v>
      </c>
      <c r="AE22" s="33">
        <f t="shared" si="0"/>
        <v>8</v>
      </c>
      <c r="AF22" s="6">
        <f t="shared" si="4"/>
        <v>6</v>
      </c>
      <c r="AG22" s="53">
        <f t="shared" si="5"/>
        <v>4</v>
      </c>
      <c r="AH22" s="3">
        <f t="shared" si="6"/>
        <v>50</v>
      </c>
    </row>
    <row r="23" spans="1:34" ht="18.75" customHeight="1" x14ac:dyDescent="0.25">
      <c r="A23" s="69">
        <v>12</v>
      </c>
      <c r="B23" s="70" t="s">
        <v>23</v>
      </c>
      <c r="C23" s="11">
        <v>10</v>
      </c>
      <c r="D23" s="11">
        <v>6</v>
      </c>
      <c r="E23" s="11">
        <v>4</v>
      </c>
      <c r="F23" s="12">
        <f t="shared" si="1"/>
        <v>60</v>
      </c>
      <c r="G23" s="12">
        <v>3</v>
      </c>
      <c r="H23" s="12">
        <f t="shared" si="2"/>
        <v>50</v>
      </c>
      <c r="I23" s="12">
        <f t="shared" si="3"/>
        <v>30</v>
      </c>
      <c r="J23" s="30">
        <v>10</v>
      </c>
      <c r="K23" s="11">
        <v>7</v>
      </c>
      <c r="L23" s="11">
        <v>3</v>
      </c>
      <c r="M23" s="12">
        <f t="shared" si="10"/>
        <v>70</v>
      </c>
      <c r="N23" s="12">
        <v>6</v>
      </c>
      <c r="O23" s="12">
        <f t="shared" si="11"/>
        <v>85.714285714285708</v>
      </c>
      <c r="P23" s="12">
        <f t="shared" si="12"/>
        <v>60</v>
      </c>
      <c r="Q23" s="20">
        <v>1</v>
      </c>
      <c r="R23" s="30">
        <v>1</v>
      </c>
      <c r="S23" s="31">
        <v>0</v>
      </c>
      <c r="T23" s="32">
        <f t="shared" ref="T23" si="14">R23/Q23*100</f>
        <v>100</v>
      </c>
      <c r="U23" s="30">
        <v>1</v>
      </c>
      <c r="V23" s="32">
        <f t="shared" ref="V23" si="15">U23/R23*100</f>
        <v>100</v>
      </c>
      <c r="W23" s="32">
        <f t="shared" ref="W23" si="16">U23/Q23*100</f>
        <v>100</v>
      </c>
      <c r="X23" s="30">
        <v>3</v>
      </c>
      <c r="Y23" s="11">
        <v>1</v>
      </c>
      <c r="Z23" s="11">
        <v>3</v>
      </c>
      <c r="AA23" s="12">
        <f t="shared" si="7"/>
        <v>33.333333333333329</v>
      </c>
      <c r="AB23" s="11">
        <v>1</v>
      </c>
      <c r="AC23" s="12">
        <f t="shared" si="8"/>
        <v>100</v>
      </c>
      <c r="AD23" s="12">
        <f t="shared" si="9"/>
        <v>33.333333333333329</v>
      </c>
      <c r="AE23" s="33">
        <f t="shared" si="0"/>
        <v>24</v>
      </c>
      <c r="AF23" s="6">
        <f t="shared" si="4"/>
        <v>15</v>
      </c>
      <c r="AG23" s="53">
        <f t="shared" si="5"/>
        <v>11</v>
      </c>
      <c r="AH23" s="3">
        <f t="shared" si="6"/>
        <v>45.833333333333329</v>
      </c>
    </row>
    <row r="24" spans="1:34" ht="18.75" customHeight="1" x14ac:dyDescent="0.25">
      <c r="A24" s="69"/>
      <c r="B24" s="70"/>
      <c r="C24" s="20">
        <v>3</v>
      </c>
      <c r="D24" s="11">
        <v>2</v>
      </c>
      <c r="E24" s="11">
        <v>1</v>
      </c>
      <c r="F24" s="12">
        <f t="shared" si="1"/>
        <v>66.666666666666657</v>
      </c>
      <c r="G24" s="12">
        <v>1</v>
      </c>
      <c r="H24" s="12">
        <f t="shared" si="2"/>
        <v>50</v>
      </c>
      <c r="I24" s="12">
        <f t="shared" si="3"/>
        <v>33.333333333333329</v>
      </c>
      <c r="J24" s="13"/>
      <c r="K24" s="13"/>
      <c r="L24" s="13"/>
      <c r="M24" s="14"/>
      <c r="N24" s="14"/>
      <c r="O24" s="14"/>
      <c r="P24" s="14"/>
      <c r="Q24" s="13"/>
      <c r="R24" s="13"/>
      <c r="S24" s="13"/>
      <c r="T24" s="18"/>
      <c r="U24" s="18"/>
      <c r="V24" s="18"/>
      <c r="W24" s="18"/>
      <c r="X24" s="13"/>
      <c r="Y24" s="13"/>
      <c r="Z24" s="13"/>
      <c r="AA24" s="13"/>
      <c r="AB24" s="13"/>
      <c r="AC24" s="13"/>
      <c r="AD24" s="13"/>
      <c r="AE24" s="33">
        <f t="shared" si="0"/>
        <v>3</v>
      </c>
      <c r="AF24" s="6">
        <f t="shared" si="4"/>
        <v>2</v>
      </c>
      <c r="AG24" s="53">
        <f t="shared" si="5"/>
        <v>1</v>
      </c>
      <c r="AH24" s="3">
        <f t="shared" si="6"/>
        <v>33.333333333333329</v>
      </c>
    </row>
    <row r="25" spans="1:34" ht="18.75" customHeight="1" x14ac:dyDescent="0.25">
      <c r="A25" s="7">
        <v>13</v>
      </c>
      <c r="B25" s="4" t="s">
        <v>25</v>
      </c>
      <c r="C25" s="11">
        <v>14</v>
      </c>
      <c r="D25" s="11">
        <v>10</v>
      </c>
      <c r="E25" s="11">
        <v>4</v>
      </c>
      <c r="F25" s="12">
        <f t="shared" si="1"/>
        <v>71.428571428571431</v>
      </c>
      <c r="G25" s="12">
        <v>2</v>
      </c>
      <c r="H25" s="12">
        <f t="shared" si="2"/>
        <v>20</v>
      </c>
      <c r="I25" s="12">
        <f t="shared" si="3"/>
        <v>14.285714285714285</v>
      </c>
      <c r="J25" s="13"/>
      <c r="K25" s="13"/>
      <c r="L25" s="13"/>
      <c r="M25" s="14"/>
      <c r="N25" s="14"/>
      <c r="O25" s="14"/>
      <c r="P25" s="14"/>
      <c r="Q25" s="13"/>
      <c r="R25" s="13"/>
      <c r="S25" s="13"/>
      <c r="T25" s="18"/>
      <c r="U25" s="18"/>
      <c r="V25" s="18"/>
      <c r="W25" s="18"/>
      <c r="X25" s="13"/>
      <c r="Y25" s="13"/>
      <c r="Z25" s="18"/>
      <c r="AA25" s="14"/>
      <c r="AB25" s="14"/>
      <c r="AC25" s="14"/>
      <c r="AD25" s="14"/>
      <c r="AE25" s="33">
        <f t="shared" si="0"/>
        <v>14</v>
      </c>
      <c r="AF25" s="6">
        <f t="shared" si="4"/>
        <v>10</v>
      </c>
      <c r="AG25" s="53">
        <f t="shared" si="5"/>
        <v>2</v>
      </c>
      <c r="AH25" s="3">
        <f t="shared" si="6"/>
        <v>14.285714285714285</v>
      </c>
    </row>
    <row r="26" spans="1:34" ht="18.75" customHeight="1" x14ac:dyDescent="0.25">
      <c r="A26" s="7">
        <v>14</v>
      </c>
      <c r="B26" s="4" t="s">
        <v>27</v>
      </c>
      <c r="C26" s="11">
        <v>9</v>
      </c>
      <c r="D26" s="11">
        <v>1</v>
      </c>
      <c r="E26" s="11">
        <v>8</v>
      </c>
      <c r="F26" s="12">
        <f t="shared" si="1"/>
        <v>11.111111111111111</v>
      </c>
      <c r="G26" s="12">
        <v>0</v>
      </c>
      <c r="H26" s="12">
        <f t="shared" si="2"/>
        <v>0</v>
      </c>
      <c r="I26" s="12">
        <f t="shared" si="3"/>
        <v>0</v>
      </c>
      <c r="J26" s="13"/>
      <c r="K26" s="13"/>
      <c r="L26" s="13"/>
      <c r="M26" s="14"/>
      <c r="N26" s="14"/>
      <c r="O26" s="14"/>
      <c r="P26" s="14"/>
      <c r="Q26" s="13"/>
      <c r="R26" s="13"/>
      <c r="S26" s="13"/>
      <c r="T26" s="18"/>
      <c r="U26" s="18"/>
      <c r="V26" s="18"/>
      <c r="W26" s="18"/>
      <c r="X26" s="13"/>
      <c r="Y26" s="13"/>
      <c r="Z26" s="18"/>
      <c r="AA26" s="14"/>
      <c r="AB26" s="14"/>
      <c r="AC26" s="14"/>
      <c r="AD26" s="14"/>
      <c r="AE26" s="33">
        <f t="shared" si="0"/>
        <v>9</v>
      </c>
      <c r="AF26" s="6">
        <f t="shared" si="4"/>
        <v>1</v>
      </c>
      <c r="AG26" s="53">
        <f t="shared" si="5"/>
        <v>0</v>
      </c>
      <c r="AH26" s="3">
        <f t="shared" si="6"/>
        <v>0</v>
      </c>
    </row>
    <row r="27" spans="1:34" ht="18.75" customHeight="1" thickBot="1" x14ac:dyDescent="0.3">
      <c r="A27" s="8">
        <v>15</v>
      </c>
      <c r="B27" s="10" t="s">
        <v>29</v>
      </c>
      <c r="C27" s="11">
        <v>17</v>
      </c>
      <c r="D27" s="11">
        <v>13</v>
      </c>
      <c r="E27" s="11">
        <v>4</v>
      </c>
      <c r="F27" s="12">
        <f t="shared" si="1"/>
        <v>76.470588235294116</v>
      </c>
      <c r="G27" s="12">
        <v>5</v>
      </c>
      <c r="H27" s="12">
        <f t="shared" si="2"/>
        <v>38.461538461538467</v>
      </c>
      <c r="I27" s="38">
        <f t="shared" si="3"/>
        <v>29.411764705882355</v>
      </c>
      <c r="J27" s="13"/>
      <c r="K27" s="13"/>
      <c r="L27" s="13"/>
      <c r="M27" s="14"/>
      <c r="N27" s="14"/>
      <c r="O27" s="14"/>
      <c r="P27" s="39"/>
      <c r="Q27" s="13"/>
      <c r="R27" s="13"/>
      <c r="S27" s="13"/>
      <c r="T27" s="18"/>
      <c r="U27" s="18"/>
      <c r="V27" s="18"/>
      <c r="W27" s="42"/>
      <c r="X27" s="13"/>
      <c r="Y27" s="13"/>
      <c r="Z27" s="18"/>
      <c r="AA27" s="14"/>
      <c r="AB27" s="14"/>
      <c r="AC27" s="14"/>
      <c r="AD27" s="39"/>
      <c r="AE27" s="33">
        <f t="shared" si="0"/>
        <v>17</v>
      </c>
      <c r="AF27" s="6">
        <f t="shared" si="4"/>
        <v>13</v>
      </c>
      <c r="AG27" s="54">
        <f t="shared" si="5"/>
        <v>5</v>
      </c>
      <c r="AH27" s="5">
        <f t="shared" si="6"/>
        <v>29.411764705882355</v>
      </c>
    </row>
    <row r="28" spans="1:34" s="37" customFormat="1" ht="18.75" customHeight="1" thickBot="1" x14ac:dyDescent="0.3">
      <c r="A28" s="66" t="s">
        <v>26</v>
      </c>
      <c r="B28" s="67"/>
      <c r="C28" s="21">
        <f>SUM(C6:C27)</f>
        <v>187</v>
      </c>
      <c r="D28" s="21">
        <f>SUM(D6:D27)</f>
        <v>123</v>
      </c>
      <c r="E28" s="22">
        <f>SUM(E6:E27)</f>
        <v>63</v>
      </c>
      <c r="F28" s="46">
        <f t="shared" si="1"/>
        <v>65.775401069518708</v>
      </c>
      <c r="G28" s="23">
        <f>SUM(G6:G27)</f>
        <v>61</v>
      </c>
      <c r="H28" s="48">
        <f t="shared" si="2"/>
        <v>49.59349593495935</v>
      </c>
      <c r="I28" s="49">
        <f t="shared" si="3"/>
        <v>32.620320855614978</v>
      </c>
      <c r="J28" s="24">
        <f>SUM(J12:J25)</f>
        <v>50</v>
      </c>
      <c r="K28" s="21">
        <f>SUM(K6:K24)</f>
        <v>44</v>
      </c>
      <c r="L28" s="21">
        <f>SUM(L6:L24)</f>
        <v>6</v>
      </c>
      <c r="M28" s="23">
        <f t="shared" si="10"/>
        <v>88</v>
      </c>
      <c r="N28" s="23">
        <f>SUM(N12:N27)</f>
        <v>31</v>
      </c>
      <c r="O28" s="44">
        <f t="shared" si="11"/>
        <v>70.454545454545453</v>
      </c>
      <c r="P28" s="40">
        <f t="shared" si="12"/>
        <v>62</v>
      </c>
      <c r="Q28" s="24">
        <f>SUM(Q6:Q24)</f>
        <v>22</v>
      </c>
      <c r="R28" s="21">
        <f>SUM(R6:R24)</f>
        <v>20</v>
      </c>
      <c r="S28" s="25">
        <f>SUM(S6:S24)</f>
        <v>2</v>
      </c>
      <c r="T28" s="41">
        <f t="shared" si="13"/>
        <v>90.909090909090907</v>
      </c>
      <c r="U28" s="26">
        <f>SUM(U6:U27)</f>
        <v>19</v>
      </c>
      <c r="V28" s="47">
        <f>U28/R28 * 100</f>
        <v>95</v>
      </c>
      <c r="W28" s="43">
        <f>U28/Q28*100</f>
        <v>86.36363636363636</v>
      </c>
      <c r="X28" s="24">
        <f>SUM(X6:X24)</f>
        <v>19</v>
      </c>
      <c r="Y28" s="21">
        <f>SUM(Y6:Y24)</f>
        <v>15</v>
      </c>
      <c r="Z28" s="21">
        <f>SUM(Z6:Z24)</f>
        <v>5</v>
      </c>
      <c r="AA28" s="23">
        <f t="shared" si="7"/>
        <v>78.94736842105263</v>
      </c>
      <c r="AB28" s="21">
        <f>SUM(AB7:AB27)</f>
        <v>9</v>
      </c>
      <c r="AC28" s="36">
        <f t="shared" si="8"/>
        <v>60</v>
      </c>
      <c r="AD28" s="40">
        <f t="shared" si="9"/>
        <v>47.368421052631575</v>
      </c>
      <c r="AE28" s="51">
        <f>SUM(AE6:AE27)</f>
        <v>278</v>
      </c>
      <c r="AF28" s="51">
        <f>SUM(AF6:AF27)</f>
        <v>202</v>
      </c>
      <c r="AG28" s="51">
        <f>SUM(AG6:AG27)</f>
        <v>120</v>
      </c>
      <c r="AH28" s="51">
        <f>AG28/AE28*100</f>
        <v>43.165467625899282</v>
      </c>
    </row>
    <row r="29" spans="1:34" ht="11.25" customHeight="1" x14ac:dyDescent="0.25"/>
    <row r="30" spans="1:34" ht="13.5" customHeight="1" x14ac:dyDescent="0.25">
      <c r="C30" s="16"/>
      <c r="D30" s="68" t="s">
        <v>17</v>
      </c>
      <c r="E30" s="68"/>
      <c r="F30" s="68"/>
      <c r="G30" s="68"/>
      <c r="H30" s="68"/>
      <c r="I30" s="68"/>
      <c r="J30" s="68"/>
      <c r="M30" s="29">
        <f>G28+N28+U28+AB28</f>
        <v>120</v>
      </c>
    </row>
    <row r="31" spans="1:34" ht="13.5" customHeight="1" x14ac:dyDescent="0.25">
      <c r="C31" s="15"/>
      <c r="D31" s="55" t="s">
        <v>18</v>
      </c>
      <c r="E31" s="56"/>
      <c r="F31" s="56"/>
      <c r="G31" s="27"/>
      <c r="H31" s="27"/>
      <c r="I31" s="27"/>
      <c r="J31" s="27"/>
      <c r="N31" s="29"/>
    </row>
    <row r="32" spans="1:34" ht="13.5" customHeight="1" x14ac:dyDescent="0.25">
      <c r="C32" s="30"/>
      <c r="D32" s="55" t="s">
        <v>39</v>
      </c>
      <c r="E32" s="56"/>
      <c r="F32" s="56"/>
      <c r="G32" s="34"/>
      <c r="H32" s="34"/>
      <c r="I32" s="34"/>
      <c r="J32" s="34"/>
    </row>
    <row r="33" spans="3:27" ht="13.5" customHeight="1" x14ac:dyDescent="0.25">
      <c r="C33" s="20"/>
      <c r="D33" s="55" t="s">
        <v>24</v>
      </c>
      <c r="E33" s="56"/>
      <c r="F33" s="56"/>
      <c r="G33" s="27"/>
      <c r="H33" s="27"/>
      <c r="I33" s="27"/>
      <c r="J33" s="27"/>
      <c r="Y33" s="29"/>
    </row>
    <row r="34" spans="3:27" ht="13.5" customHeight="1" x14ac:dyDescent="0.25">
      <c r="C34" s="19"/>
      <c r="D34" s="79" t="s">
        <v>30</v>
      </c>
      <c r="E34" s="79"/>
      <c r="F34" s="79"/>
      <c r="G34" s="79"/>
      <c r="H34" s="79"/>
      <c r="I34" s="79"/>
      <c r="J34" s="79"/>
      <c r="K34" s="79"/>
      <c r="AA34" s="29"/>
    </row>
    <row r="37" spans="3:27" ht="18.75" customHeight="1" x14ac:dyDescent="0.25">
      <c r="J37" s="29"/>
    </row>
  </sheetData>
  <mergeCells count="30">
    <mergeCell ref="D34:K34"/>
    <mergeCell ref="Q4:W4"/>
    <mergeCell ref="Q3:W3"/>
    <mergeCell ref="X4:AD4"/>
    <mergeCell ref="X3:AD3"/>
    <mergeCell ref="C3:I3"/>
    <mergeCell ref="C4:I4"/>
    <mergeCell ref="D33:F33"/>
    <mergeCell ref="D31:F31"/>
    <mergeCell ref="A1:AD1"/>
    <mergeCell ref="A15:A16"/>
    <mergeCell ref="B15:B16"/>
    <mergeCell ref="C2:AD2"/>
    <mergeCell ref="A2:B5"/>
    <mergeCell ref="D32:F32"/>
    <mergeCell ref="AE2:AH4"/>
    <mergeCell ref="A28:B28"/>
    <mergeCell ref="D30:J30"/>
    <mergeCell ref="A17:A18"/>
    <mergeCell ref="B17:B18"/>
    <mergeCell ref="A19:A21"/>
    <mergeCell ref="B19:B21"/>
    <mergeCell ref="J3:P3"/>
    <mergeCell ref="J4:P4"/>
    <mergeCell ref="B12:B13"/>
    <mergeCell ref="A23:A24"/>
    <mergeCell ref="A12:A13"/>
    <mergeCell ref="B23:B24"/>
    <mergeCell ref="B8:B9"/>
    <mergeCell ref="A8:A9"/>
  </mergeCells>
  <pageMargins left="0.37" right="0.33" top="0.39" bottom="0.37" header="0.3" footer="0.3"/>
  <pageSetup scale="62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Shamsudin</dc:creator>
  <cp:lastModifiedBy>azreen</cp:lastModifiedBy>
  <cp:lastPrinted>2015-04-30T02:11:36Z</cp:lastPrinted>
  <dcterms:created xsi:type="dcterms:W3CDTF">2014-12-11T01:49:06Z</dcterms:created>
  <dcterms:modified xsi:type="dcterms:W3CDTF">2015-04-30T02:12:51Z</dcterms:modified>
</cp:coreProperties>
</file>